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umk\Documents\BAAK-015_Rochmattunisa\"/>
    </mc:Choice>
  </mc:AlternateContent>
  <xr:revisionPtr revIDLastSave="0" documentId="8_{4C1A3393-1580-4DCE-807D-7F6F7EB79B7E}" xr6:coauthVersionLast="47" xr6:coauthVersionMax="47" xr10:uidLastSave="{00000000-0000-0000-0000-000000000000}"/>
  <bookViews>
    <workbookView xWindow="-120" yWindow="-120" windowWidth="24240" windowHeight="13020" xr2:uid="{53DB4EC9-9DD5-48E7-B85D-B835B1E659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H3" i="1"/>
  <c r="H4" i="1"/>
  <c r="H5" i="1"/>
  <c r="H6" i="1"/>
  <c r="H2" i="1"/>
</calcChain>
</file>

<file path=xl/sharedStrings.xml><?xml version="1.0" encoding="utf-8"?>
<sst xmlns="http://schemas.openxmlformats.org/spreadsheetml/2006/main" count="39" uniqueCount="22">
  <si>
    <t>No</t>
  </si>
  <si>
    <t>NIM</t>
  </si>
  <si>
    <t>Nama Mahasiswa</t>
  </si>
  <si>
    <t>Program Studi</t>
  </si>
  <si>
    <t>Nilai Tugas</t>
  </si>
  <si>
    <t>Nilai UTS</t>
  </si>
  <si>
    <t xml:space="preserve">Nilai UAS </t>
  </si>
  <si>
    <t>Andi Pratama</t>
  </si>
  <si>
    <t>Informatika</t>
  </si>
  <si>
    <t>Budi Santoso</t>
  </si>
  <si>
    <t>Sistem Informasi</t>
  </si>
  <si>
    <t>Citra Lestari</t>
  </si>
  <si>
    <t xml:space="preserve">Dewi Rahma </t>
  </si>
  <si>
    <t>Manajemen</t>
  </si>
  <si>
    <t>Eko Prasetyo</t>
  </si>
  <si>
    <t xml:space="preserve">Nilai Akhir </t>
  </si>
  <si>
    <t>Status</t>
  </si>
  <si>
    <t xml:space="preserve">Nama Mahasiswa </t>
  </si>
  <si>
    <t xml:space="preserve">Total Nilai </t>
  </si>
  <si>
    <t xml:space="preserve">NIM </t>
  </si>
  <si>
    <t>LULUS</t>
  </si>
  <si>
    <t>REMEDIAL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</si>
</sst>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quotePrefix="1" applyBorder="1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30785-BC0D-4813-A011-8AC75909AA40}">
  <dimension ref="A1:I14"/>
  <sheetViews>
    <sheetView tabSelected="1" topLeftCell="B1" workbookViewId="0">
      <selection activeCell="F17" sqref="F17"/>
    </sheetView>
  </sheetViews>
  <sheetFormatPr defaultRowHeight="15" x14ac:dyDescent="0.25"/>
  <cols>
    <col min="2" max="3" width="16.28515625" customWidth="1"/>
    <col min="4" max="4" width="15.85546875" customWidth="1"/>
    <col min="5" max="5" width="13.85546875" customWidth="1"/>
    <col min="6" max="6" width="11" customWidth="1"/>
    <col min="8" max="8" width="11" customWidth="1"/>
  </cols>
  <sheetData>
    <row r="1" spans="1:9" x14ac:dyDescent="0.25">
      <c r="A1" s="1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15</v>
      </c>
      <c r="I1" s="5" t="s">
        <v>16</v>
      </c>
    </row>
    <row r="2" spans="1:9" x14ac:dyDescent="0.25">
      <c r="A2" s="1">
        <v>1</v>
      </c>
      <c r="B2" s="2">
        <v>230101</v>
      </c>
      <c r="C2" s="2" t="s">
        <v>7</v>
      </c>
      <c r="D2" s="2" t="s">
        <v>8</v>
      </c>
      <c r="E2" s="2">
        <v>80</v>
      </c>
      <c r="F2" s="2">
        <v>75</v>
      </c>
      <c r="G2" s="2">
        <v>85</v>
      </c>
      <c r="H2" s="3">
        <f>SUM(E2)*20%+F2*30%+G2*50%</f>
        <v>81</v>
      </c>
      <c r="I2" s="4" t="s">
        <v>20</v>
      </c>
    </row>
    <row r="3" spans="1:9" x14ac:dyDescent="0.25">
      <c r="A3" s="1">
        <v>2</v>
      </c>
      <c r="B3" s="2">
        <v>230201</v>
      </c>
      <c r="C3" s="2" t="s">
        <v>9</v>
      </c>
      <c r="D3" s="2" t="s">
        <v>10</v>
      </c>
      <c r="E3" s="2">
        <v>90</v>
      </c>
      <c r="F3" s="2">
        <v>85</v>
      </c>
      <c r="G3" s="2">
        <v>88</v>
      </c>
      <c r="H3" s="3">
        <f t="shared" ref="H3:H6" si="0">SUM(E3)*20%+F3*30%+G3*50%</f>
        <v>87.5</v>
      </c>
      <c r="I3" s="4" t="s">
        <v>20</v>
      </c>
    </row>
    <row r="4" spans="1:9" x14ac:dyDescent="0.25">
      <c r="A4" s="1">
        <v>3</v>
      </c>
      <c r="B4" s="2">
        <v>230102</v>
      </c>
      <c r="C4" s="2" t="s">
        <v>11</v>
      </c>
      <c r="D4" s="2" t="s">
        <v>8</v>
      </c>
      <c r="E4" s="2">
        <v>60</v>
      </c>
      <c r="F4" s="2">
        <v>65</v>
      </c>
      <c r="G4" s="2">
        <v>70</v>
      </c>
      <c r="H4" s="3">
        <f t="shared" si="0"/>
        <v>66.5</v>
      </c>
      <c r="I4" s="4" t="s">
        <v>21</v>
      </c>
    </row>
    <row r="5" spans="1:9" x14ac:dyDescent="0.25">
      <c r="A5" s="1">
        <v>4</v>
      </c>
      <c r="B5" s="2">
        <v>230301</v>
      </c>
      <c r="C5" s="2" t="s">
        <v>12</v>
      </c>
      <c r="D5" s="2" t="s">
        <v>13</v>
      </c>
      <c r="E5" s="2">
        <v>75</v>
      </c>
      <c r="F5" s="2">
        <v>70</v>
      </c>
      <c r="G5" s="2">
        <v>60</v>
      </c>
      <c r="H5" s="3">
        <f t="shared" si="0"/>
        <v>66</v>
      </c>
      <c r="I5" s="4" t="s">
        <v>21</v>
      </c>
    </row>
    <row r="6" spans="1:9" x14ac:dyDescent="0.25">
      <c r="A6" s="1">
        <v>5</v>
      </c>
      <c r="B6" s="2">
        <v>230202</v>
      </c>
      <c r="C6" s="2" t="s">
        <v>14</v>
      </c>
      <c r="D6" s="2" t="s">
        <v>10</v>
      </c>
      <c r="E6" s="2">
        <v>85</v>
      </c>
      <c r="F6" s="2">
        <v>90</v>
      </c>
      <c r="G6" s="2">
        <v>95</v>
      </c>
      <c r="H6" s="3">
        <f t="shared" si="0"/>
        <v>91.5</v>
      </c>
      <c r="I6" s="4" t="s">
        <v>20</v>
      </c>
    </row>
    <row r="7" spans="1:9" x14ac:dyDescent="0.25">
      <c r="B7" s="6" t="s">
        <v>18</v>
      </c>
      <c r="C7" s="6"/>
      <c r="D7" s="6"/>
      <c r="E7" s="7">
        <f>SUM(E2:E6)</f>
        <v>390</v>
      </c>
      <c r="F7" s="7">
        <f>SUM(F2:F6)</f>
        <v>385</v>
      </c>
      <c r="G7" s="7">
        <f>SUM(G2:G6)</f>
        <v>398</v>
      </c>
      <c r="H7" s="7">
        <f>SUM(H2:H6)</f>
        <v>392.5</v>
      </c>
      <c r="I7" s="7"/>
    </row>
    <row r="8" spans="1:9" x14ac:dyDescent="0.25">
      <c r="A8" t="s">
        <v>1</v>
      </c>
      <c r="C8" s="1"/>
    </row>
    <row r="9" spans="1:9" x14ac:dyDescent="0.25">
      <c r="A9" s="1">
        <v>230101</v>
      </c>
      <c r="B9" s="8" t="s">
        <v>19</v>
      </c>
      <c r="C9" s="9" t="s">
        <v>17</v>
      </c>
      <c r="D9" s="9" t="s">
        <v>16</v>
      </c>
    </row>
    <row r="10" spans="1:9" x14ac:dyDescent="0.25">
      <c r="A10" s="1">
        <v>230201</v>
      </c>
      <c r="B10" s="2">
        <v>230101</v>
      </c>
      <c r="C10" s="2" t="s">
        <v>7</v>
      </c>
      <c r="D10" s="4" t="s">
        <v>20</v>
      </c>
    </row>
    <row r="11" spans="1:9" x14ac:dyDescent="0.25">
      <c r="A11" s="1">
        <v>230102</v>
      </c>
      <c r="B11" s="2">
        <v>230201</v>
      </c>
      <c r="C11" s="2" t="s">
        <v>9</v>
      </c>
      <c r="D11" s="4" t="s">
        <v>20</v>
      </c>
    </row>
    <row r="12" spans="1:9" x14ac:dyDescent="0.25">
      <c r="A12" s="1">
        <v>230301</v>
      </c>
      <c r="B12" s="2">
        <v>230102</v>
      </c>
      <c r="C12" s="2" t="s">
        <v>11</v>
      </c>
      <c r="D12" s="4" t="s">
        <v>21</v>
      </c>
    </row>
    <row r="13" spans="1:9" x14ac:dyDescent="0.25">
      <c r="A13" s="1">
        <v>230202</v>
      </c>
      <c r="B13" s="2">
        <v>230301</v>
      </c>
      <c r="C13" s="2" t="s">
        <v>12</v>
      </c>
      <c r="D13" s="4" t="s">
        <v>21</v>
      </c>
    </row>
    <row r="14" spans="1:9" x14ac:dyDescent="0.25">
      <c r="B14" s="2">
        <v>230202</v>
      </c>
      <c r="C14" s="2" t="s">
        <v>14</v>
      </c>
      <c r="D14" s="4" t="s">
        <v>20</v>
      </c>
    </row>
  </sheetData>
  <mergeCells count="1">
    <mergeCell ref="B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siumk</dc:creator>
  <cp:lastModifiedBy>siumk</cp:lastModifiedBy>
  <dcterms:created xsi:type="dcterms:W3CDTF">2026-07-31T01:16:12Z</dcterms:created>
  <dcterms:modified xsi:type="dcterms:W3CDTF">2026-07-31T02:45:09Z</dcterms:modified>
</cp:coreProperties>
</file>